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76972461V\Documents\ENDESA Zaragoza\PERSONAL\AUTOCARAVANA\"/>
    </mc:Choice>
  </mc:AlternateContent>
  <bookViews>
    <workbookView xWindow="0" yWindow="0" windowWidth="24000" windowHeight="9600"/>
  </bookViews>
  <sheets>
    <sheet name="Inversores" sheetId="1" r:id="rId1"/>
    <sheet name="Batería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27" i="2"/>
  <c r="D27" i="2"/>
  <c r="D26" i="1" s="1"/>
  <c r="B27" i="2"/>
  <c r="B26" i="1" s="1"/>
  <c r="E23" i="2"/>
  <c r="C28" i="2"/>
  <c r="D28" i="2"/>
  <c r="B28" i="2"/>
  <c r="B27" i="1"/>
  <c r="C26" i="1"/>
  <c r="D27" i="1"/>
  <c r="E22" i="2"/>
  <c r="E21" i="2"/>
  <c r="E20" i="2"/>
  <c r="E19" i="2"/>
  <c r="C3" i="1"/>
  <c r="C4" i="1"/>
  <c r="C5" i="1"/>
  <c r="C6" i="1"/>
  <c r="C7" i="1"/>
  <c r="C8" i="1"/>
  <c r="C9" i="1"/>
  <c r="C10" i="1"/>
  <c r="C11" i="1"/>
  <c r="C12" i="1"/>
  <c r="C13" i="1"/>
  <c r="C14" i="1"/>
  <c r="C2" i="1"/>
  <c r="E18" i="2"/>
  <c r="E17" i="2"/>
  <c r="E16" i="2"/>
  <c r="E15" i="2"/>
  <c r="E14" i="2"/>
  <c r="E13" i="2"/>
  <c r="E4" i="2"/>
  <c r="E9" i="2"/>
  <c r="E12" i="2"/>
  <c r="E10" i="2"/>
  <c r="E5" i="2"/>
  <c r="E7" i="2"/>
  <c r="E3" i="2"/>
  <c r="E6" i="2"/>
  <c r="E8" i="2"/>
  <c r="E11" i="2"/>
  <c r="E2" i="2"/>
  <c r="D29" i="2" l="1"/>
  <c r="D28" i="1"/>
</calcChain>
</file>

<file path=xl/sharedStrings.xml><?xml version="1.0" encoding="utf-8"?>
<sst xmlns="http://schemas.openxmlformats.org/spreadsheetml/2006/main" count="124" uniqueCount="97">
  <si>
    <t>Inversor</t>
  </si>
  <si>
    <t>http://www.andorracampers.com/es/inversor-onda-pura-vechline-sopure-2000w_1926_90.html</t>
  </si>
  <si>
    <t>VECHLINE SoPure 2000W</t>
  </si>
  <si>
    <t>Peso</t>
  </si>
  <si>
    <t>7 Kg</t>
  </si>
  <si>
    <t>Potencia nominal</t>
  </si>
  <si>
    <t>Potencia pico</t>
  </si>
  <si>
    <t>Control remoto</t>
  </si>
  <si>
    <t>Si</t>
  </si>
  <si>
    <t>Eficiencia</t>
  </si>
  <si>
    <t>Cable (mm2)</t>
  </si>
  <si>
    <t>Dimensiones</t>
  </si>
  <si>
    <t>380 * 220 * 90.</t>
  </si>
  <si>
    <t>Salidas USB</t>
  </si>
  <si>
    <t>1 x 5V</t>
  </si>
  <si>
    <t>Precio</t>
  </si>
  <si>
    <t>http://www.andorracampers.com/es/carbest-sine-power-ps1000u-12v_261_90.html</t>
  </si>
  <si>
    <t>CARBEST PS1000U 12v 1000w</t>
  </si>
  <si>
    <t>No</t>
  </si>
  <si>
    <t>CARBEST PS2000U 12v 2000w</t>
  </si>
  <si>
    <t>http://www.andorracampers.com/es/inversor-carbest-ps2000u-12v-2000w_262_90.html</t>
  </si>
  <si>
    <t>DOMETIC SinePower MSI1812T 12V 1800W</t>
  </si>
  <si>
    <t>http://www.andorracampers.com/es/inversor-dometic-sinepower-msi1812t-12v-1800w_1653_90.html</t>
  </si>
  <si>
    <t>406*198*94</t>
  </si>
  <si>
    <t>6,5 Kg</t>
  </si>
  <si>
    <t>Bateria AGM Ultracell 100ah</t>
  </si>
  <si>
    <t>Bateria AGM Ultracell 200Ah</t>
  </si>
  <si>
    <t>Bateria AGM Ultracell 120Ah</t>
  </si>
  <si>
    <t>Bateria AGM Ultracell 150Ah</t>
  </si>
  <si>
    <t>http://www.andorracampers.com/es/102/electricidad/baterias.html</t>
  </si>
  <si>
    <t>https://pedidos.activecaravan.es/epages/eb9467.sf/es_ES/?ObjectPath=/Shops/eb9467/Products/PB-OP12-2000</t>
  </si>
  <si>
    <t>INVERSOR ONDA SENOIDAL PURA 12V A 220V 2000W POWER ENERGY</t>
  </si>
  <si>
    <t>400*125*91</t>
  </si>
  <si>
    <t>https://www.ebay.es/itm/Inversor-Onda-Pura-1500W-3000W-12V-DC-220V-AC-Power-Inverter-Remote-Controller-/181930159661</t>
  </si>
  <si>
    <t>https://www.muchocamping.com/electrodomesticos-12-voltios/bateria-agm-100-ah</t>
  </si>
  <si>
    <t xml:space="preserve">BATERIA DE AGM POWER LIB DE 100AH Y 12V </t>
  </si>
  <si>
    <t>€/Ah</t>
  </si>
  <si>
    <t>Bateria AGM Ultracell 138Ah</t>
  </si>
  <si>
    <t>https://autosolar.es/baterias-agm-12v/bateria-agm-12v-138ah-ultracell-uc-138-12</t>
  </si>
  <si>
    <t>Batería AGM 12V 100Ah RITAR</t>
  </si>
  <si>
    <t>https://autosolar.es/baterias-agm-12v/bateria-agm-12v-100ah-ritar</t>
  </si>
  <si>
    <t>Bateria AGM Ultracell 115Ah</t>
  </si>
  <si>
    <t>https://autosolar.es/baterias</t>
  </si>
  <si>
    <t>Batería AGM 12V 150Ah RITAR</t>
  </si>
  <si>
    <t>Bateria AGM Ultracell 172Ah</t>
  </si>
  <si>
    <t>Bateria AGM Ultracell 230Ah</t>
  </si>
  <si>
    <t>https://autosolar.es/baterias-agm-12v/bateria-250ah-agm-12v-tfs-upower</t>
  </si>
  <si>
    <t>Batería 250Ah AGM 12V TFS Upower</t>
  </si>
  <si>
    <t>Batería 12V 260Ah Formula Star</t>
  </si>
  <si>
    <t>https://autosolar.es/baterias-plomo-abierto-12v/bateria-12v-260ah-formula-star</t>
  </si>
  <si>
    <t>Bateria AGM Ultracell 316Ah</t>
  </si>
  <si>
    <t>SPANNUNGSWANDLER Inversor Onda Pura 1000W 2000W 12V 220V</t>
  </si>
  <si>
    <t>SPANNUNGSWANDLER Inversor Onda Pura 1500W 3000W 12V 220V</t>
  </si>
  <si>
    <t>https://autosolar.es/inversores-12v/inversor-solar-12v-1400w-schneider-xantrex</t>
  </si>
  <si>
    <t>Inversor Solar 12V 1400W Schneider Xantrex</t>
  </si>
  <si>
    <t>https://autosolar.es/inversores-12v/inversor-victron-phoenix-solar-12v-1600va</t>
  </si>
  <si>
    <t>Inversor Victron Phoenix solar 12V 1600VA</t>
  </si>
  <si>
    <t>Inversor Victron Phoenix solar 12V 1200VA</t>
  </si>
  <si>
    <t>https://autosolar.es/inversores-12v/inversor-victron-phoenix-solar-12v-1200va</t>
  </si>
  <si>
    <t>https://www.damiasolar.com/productos/inversor_solar/_da1804_108?utm_source=Google-Shopping&amp;utm_medium=buscador&amp;utm_campaign=articulo&amp;gclid=Cj0KCQjwrszdBRDWARIsAEEYhrdK_jhy5t3zJefQjzF3QnpCFr86kntQKhErPzzr71PNM6A7Q8LcHpcaAmjbEALw_wcB</t>
  </si>
  <si>
    <t>Bateria AGM Ultracell 140Ah C100 12V</t>
  </si>
  <si>
    <t>https://www.damiasolar.com/productos/inversor_solar/inversor-de-onda-pura-ecosolar-blue-1000w-12v_da0388_34</t>
  </si>
  <si>
    <t>Ecosolar Blue 1000W 12V</t>
  </si>
  <si>
    <t>310 x 150 x 70</t>
  </si>
  <si>
    <t>Ecosolar Blue 1500W 12V</t>
  </si>
  <si>
    <t>Ecosolar Blue 2000W 12V</t>
  </si>
  <si>
    <t xml:space="preserve"> 320 x 220 x 90</t>
  </si>
  <si>
    <t>Control remoto+ 24€</t>
  </si>
  <si>
    <t>https://www.damiasolar.com/productos/bateria_solar/bateria-solar-monoblock-ciclo-profundo-solar-lux-250ah-c100_da1520_34</t>
  </si>
  <si>
    <t>https://www.damiasolar.com/productos/bateria_solar/bateria-agm-ecosolar-150ah-c100-12v_da1559_34</t>
  </si>
  <si>
    <t>monoblock ciclo profundo Solar lux 250Ah C100</t>
  </si>
  <si>
    <t>Bateria AGM Ecosolar 150Ah C100 12V</t>
  </si>
  <si>
    <t>Capacidad C100</t>
  </si>
  <si>
    <t>€/KW</t>
  </si>
  <si>
    <t>https://www.tutiendaenergetica.es/baterias-acumuladores-solares/monoblock/baterias-agm/#/capacidad_ah_en_c100-160-161-1625-190-2062-214-221-231-237-243-250-254-260-266-269-275-290-300-370-460-1275</t>
  </si>
  <si>
    <t>Bateria AGM U-Power SP160 12V 160Ah</t>
  </si>
  <si>
    <t>Batería Solar 12V 220Ah Batvolt sin mantenimiento</t>
  </si>
  <si>
    <t>Bateria AGM 12v 250ah Blackbull</t>
  </si>
  <si>
    <t xml:space="preserve"> 513 x 272 x 242</t>
  </si>
  <si>
    <t>555 x 125 x 320</t>
  </si>
  <si>
    <t>504 x 264 x 23</t>
  </si>
  <si>
    <t>https://www.tutiendaenergetica.es/comprar-bateria-batvolt-12v-220ah</t>
  </si>
  <si>
    <t>Garantía (años)</t>
  </si>
  <si>
    <t>Mala crítica esta marca</t>
  </si>
  <si>
    <t>http://www.lidersolar.es/Baterias/Acumuladores-Monoblock</t>
  </si>
  <si>
    <t>Acumulador Monoblock AGM/GEL SOLAREMOTION 12 V 250 Ah C-100Ah</t>
  </si>
  <si>
    <t>Total</t>
  </si>
  <si>
    <t>Característica (Ah/W)</t>
  </si>
  <si>
    <t>Batería</t>
  </si>
  <si>
    <t>UP-TFS250-12</t>
  </si>
  <si>
    <t>https://www.wccsolar.net/baterias-agm</t>
  </si>
  <si>
    <t>https://www.wccsolar.net/inversores-12v</t>
  </si>
  <si>
    <t>Inversor Onda Pura 2000w 12V con cargador 32 A Wccsolar</t>
  </si>
  <si>
    <t>480*250*180</t>
  </si>
  <si>
    <t>Inversor Onda Pura 3000w 12V Wccsolar</t>
  </si>
  <si>
    <t>400*230*160</t>
  </si>
  <si>
    <t>https://www.amazon.es/electrico-convertidor-transformador-sinusoidal-modificada/product-reviews/B019Q7P1JM/ref=cm_cr_arp_d_hist_5?showViewpoints=1&amp;pageNumber=1&amp;filterByStar=five_star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</si>
</sst>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9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4"/>
    <xf numFmtId="9" fontId="0" fillId="0" borderId="0" xfId="3" applyFont="1"/>
    <xf numFmtId="169" fontId="0" fillId="0" borderId="0" xfId="1" applyNumberFormat="1" applyFont="1"/>
    <xf numFmtId="0" fontId="0" fillId="0" borderId="0" xfId="0" applyAlignment="1">
      <alignment wrapText="1"/>
    </xf>
    <xf numFmtId="44" fontId="0" fillId="0" borderId="0" xfId="2" applyFont="1"/>
    <xf numFmtId="2" fontId="0" fillId="0" borderId="0" xfId="0" applyNumberFormat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wrapText="1"/>
    </xf>
    <xf numFmtId="44" fontId="0" fillId="0" borderId="0" xfId="0" applyNumberFormat="1"/>
    <xf numFmtId="0" fontId="3" fillId="3" borderId="0" xfId="0" applyFont="1" applyFill="1"/>
    <xf numFmtId="0" fontId="3" fillId="2" borderId="0" xfId="0" applyFont="1" applyFill="1" applyAlignment="1"/>
  </cellXfs>
  <cellStyles count="5">
    <cellStyle name="Hipervínculo" xfId="4" builtinId="8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utosolar.es/inversores-12v/inversor-victron-phoenix-solar-12v-1600va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andorracampers.com/es/inversor-carbest-ps2000u-12v-2000w_262_90.html" TargetMode="External"/><Relationship Id="rId7" Type="http://schemas.openxmlformats.org/officeDocument/2006/relationships/hyperlink" Target="https://autosolar.es/inversores-12v/inversor-solar-12v-1400w-schneider-xantrex" TargetMode="External"/><Relationship Id="rId12" Type="http://schemas.openxmlformats.org/officeDocument/2006/relationships/hyperlink" Target="https://www.amazon.es/electrico-convertidor-transformador-sinusoidal-modificada/product-reviews/B019Q7P1JM/ref=cm_cr_arp_d_hist_5?showViewpoints=1&amp;pageNumber=1&amp;filterByStar=five_star" TargetMode="External"/><Relationship Id="rId2" Type="http://schemas.openxmlformats.org/officeDocument/2006/relationships/hyperlink" Target="http://www.andorracampers.com/es/carbest-sine-power-ps1000u-12v_261_90.html" TargetMode="External"/><Relationship Id="rId1" Type="http://schemas.openxmlformats.org/officeDocument/2006/relationships/hyperlink" Target="http://www.andorracampers.com/es/inversor-onda-pura-vechline-sopure-2000w_1926_90.html" TargetMode="External"/><Relationship Id="rId6" Type="http://schemas.openxmlformats.org/officeDocument/2006/relationships/hyperlink" Target="https://www.ebay.es/itm/Inversor-Onda-Pura-1500W-3000W-12V-DC-220V-AC-Power-Inverter-Remote-Controller-/181930159661" TargetMode="External"/><Relationship Id="rId11" Type="http://schemas.openxmlformats.org/officeDocument/2006/relationships/hyperlink" Target="https://www.wccsolar.net/inversores-12v" TargetMode="External"/><Relationship Id="rId5" Type="http://schemas.openxmlformats.org/officeDocument/2006/relationships/hyperlink" Target="https://pedidos.activecaravan.es/epages/eb9467.sf/es_ES/?ObjectPath=/Shops/eb9467/Products/PB-OP12-2000" TargetMode="External"/><Relationship Id="rId10" Type="http://schemas.openxmlformats.org/officeDocument/2006/relationships/hyperlink" Target="https://www.damiasolar.com/productos/inversor_solar/inversor-de-onda-pura-ecosolar-blue-1000w-12v_da0388_34" TargetMode="External"/><Relationship Id="rId4" Type="http://schemas.openxmlformats.org/officeDocument/2006/relationships/hyperlink" Target="http://www.andorracampers.com/es/inversor-dometic-sinepower-msi1812t-12v-1800w_1653_90.html" TargetMode="External"/><Relationship Id="rId9" Type="http://schemas.openxmlformats.org/officeDocument/2006/relationships/hyperlink" Target="https://autosolar.es/inversores-12v/inversor-victron-phoenix-solar-12v-1200v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utosolar.es/baterias-agm-12v/bateria-250ah-agm-12v-tfs-upower" TargetMode="External"/><Relationship Id="rId13" Type="http://schemas.openxmlformats.org/officeDocument/2006/relationships/hyperlink" Target="https://www.damiasolar.com/productos/bateria_solar/bateria-agm-ecosolar-150ah-c100-12v_da1559_34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https://www.muchocamping.com/electrodomesticos-12-voltios/bateria-agm-100-ah" TargetMode="External"/><Relationship Id="rId7" Type="http://schemas.openxmlformats.org/officeDocument/2006/relationships/hyperlink" Target="https://autosolar.es/baterias" TargetMode="External"/><Relationship Id="rId12" Type="http://schemas.openxmlformats.org/officeDocument/2006/relationships/hyperlink" Target="https://www.damiasolar.com/productos/bateria_solar/bateria-solar-monoblock-ciclo-profundo-solar-lux-250ah-c100_da1520_34" TargetMode="External"/><Relationship Id="rId17" Type="http://schemas.openxmlformats.org/officeDocument/2006/relationships/hyperlink" Target="https://www.wccsolar.net/baterias-agm" TargetMode="External"/><Relationship Id="rId2" Type="http://schemas.openxmlformats.org/officeDocument/2006/relationships/hyperlink" Target="http://www.andorracampers.com/es/102/electricidad/baterias.html" TargetMode="External"/><Relationship Id="rId16" Type="http://schemas.openxmlformats.org/officeDocument/2006/relationships/hyperlink" Target="http://www.lidersolar.es/Baterias/Acumuladores-Monoblock" TargetMode="External"/><Relationship Id="rId1" Type="http://schemas.openxmlformats.org/officeDocument/2006/relationships/hyperlink" Target="http://www.andorracampers.com/es/102/electricidad/baterias.html" TargetMode="External"/><Relationship Id="rId6" Type="http://schemas.openxmlformats.org/officeDocument/2006/relationships/hyperlink" Target="https://autosolar.es/baterias" TargetMode="External"/><Relationship Id="rId11" Type="http://schemas.openxmlformats.org/officeDocument/2006/relationships/hyperlink" Target="https://www.damiasolar.com/productos/inversor_solar/_da1804_108?utm_source=Google-Shopping&amp;utm_medium=buscador&amp;utm_campaign=articulo&amp;gclid=Cj0KCQjwrszdBRDWARIsAEEYhrdK_jhy5t3zJefQjzF3QnpCFr86kntQKhErPzzr71PNM6A7Q8LcHpcaAmjbEALw_wcB" TargetMode="External"/><Relationship Id="rId5" Type="http://schemas.openxmlformats.org/officeDocument/2006/relationships/hyperlink" Target="https://autosolar.es/baterias-agm-12v/bateria-agm-12v-100ah-ritar" TargetMode="External"/><Relationship Id="rId15" Type="http://schemas.openxmlformats.org/officeDocument/2006/relationships/hyperlink" Target="https://www.tutiendaenergetica.es/comprar-bateria-batvolt-12v-220ah" TargetMode="External"/><Relationship Id="rId10" Type="http://schemas.openxmlformats.org/officeDocument/2006/relationships/hyperlink" Target="https://autosolar.es/baterias" TargetMode="External"/><Relationship Id="rId4" Type="http://schemas.openxmlformats.org/officeDocument/2006/relationships/hyperlink" Target="https://autosolar.es/baterias-agm-12v/bateria-agm-12v-138ah-ultracell-uc-138-12" TargetMode="External"/><Relationship Id="rId9" Type="http://schemas.openxmlformats.org/officeDocument/2006/relationships/hyperlink" Target="https://autosolar.es/baterias-plomo-abierto-12v/bateria-12v-260ah-formula-star" TargetMode="External"/><Relationship Id="rId14" Type="http://schemas.openxmlformats.org/officeDocument/2006/relationships/hyperlink" Target="https://www.tutiendaenergetica.es/baterias-acumuladores-solares/monoblock/baterias-ag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C1" zoomScaleNormal="100" workbookViewId="0">
      <selection activeCell="L14" sqref="L14:M14"/>
    </sheetView>
  </sheetViews>
  <sheetFormatPr baseColWidth="10" defaultRowHeight="15" x14ac:dyDescent="0.25"/>
  <cols>
    <col min="1" max="1" width="20.7109375" customWidth="1"/>
    <col min="2" max="2" width="62.5703125" bestFit="1" customWidth="1"/>
    <col min="3" max="3" width="18.140625" bestFit="1" customWidth="1"/>
    <col min="4" max="4" width="9.42578125" bestFit="1" customWidth="1"/>
    <col min="5" max="5" width="8.28515625" customWidth="1"/>
    <col min="6" max="6" width="16.5703125" bestFit="1" customWidth="1"/>
    <col min="7" max="7" width="12.85546875" bestFit="1" customWidth="1"/>
    <col min="8" max="9" width="12.85546875" customWidth="1"/>
    <col min="10" max="10" width="14.5703125" bestFit="1" customWidth="1"/>
    <col min="11" max="11" width="19.7109375" customWidth="1"/>
  </cols>
  <sheetData>
    <row r="1" spans="1:13" x14ac:dyDescent="0.25">
      <c r="B1" t="s">
        <v>0</v>
      </c>
      <c r="C1" t="s">
        <v>73</v>
      </c>
      <c r="D1" t="s">
        <v>15</v>
      </c>
      <c r="E1" t="s">
        <v>3</v>
      </c>
      <c r="F1" t="s">
        <v>5</v>
      </c>
      <c r="G1" t="s">
        <v>6</v>
      </c>
      <c r="H1" t="s">
        <v>9</v>
      </c>
      <c r="I1" t="s">
        <v>10</v>
      </c>
      <c r="J1" t="s">
        <v>7</v>
      </c>
      <c r="K1" t="s">
        <v>11</v>
      </c>
      <c r="L1" t="s">
        <v>13</v>
      </c>
    </row>
    <row r="2" spans="1:13" x14ac:dyDescent="0.25">
      <c r="A2" s="1" t="s">
        <v>1</v>
      </c>
      <c r="B2" t="s">
        <v>2</v>
      </c>
      <c r="C2" s="6">
        <f>+D2/F2</f>
        <v>0.17</v>
      </c>
      <c r="D2" s="5">
        <v>340</v>
      </c>
      <c r="E2" t="s">
        <v>4</v>
      </c>
      <c r="F2">
        <v>2000</v>
      </c>
      <c r="G2">
        <v>4000</v>
      </c>
      <c r="H2" s="2">
        <v>0.85</v>
      </c>
      <c r="I2" s="3">
        <v>25</v>
      </c>
      <c r="J2" t="s">
        <v>8</v>
      </c>
      <c r="K2" s="4" t="s">
        <v>12</v>
      </c>
      <c r="L2" t="s">
        <v>14</v>
      </c>
    </row>
    <row r="3" spans="1:13" x14ac:dyDescent="0.25">
      <c r="A3" s="1" t="s">
        <v>16</v>
      </c>
      <c r="B3" t="s">
        <v>17</v>
      </c>
      <c r="C3" s="6">
        <f>+D3/F3</f>
        <v>0.224</v>
      </c>
      <c r="D3" s="5">
        <v>224</v>
      </c>
      <c r="F3">
        <v>1000</v>
      </c>
      <c r="G3">
        <v>3000</v>
      </c>
      <c r="H3" s="2">
        <v>0.9</v>
      </c>
      <c r="J3" t="s">
        <v>18</v>
      </c>
      <c r="L3" t="s">
        <v>18</v>
      </c>
    </row>
    <row r="4" spans="1:13" x14ac:dyDescent="0.25">
      <c r="A4" s="1" t="s">
        <v>20</v>
      </c>
      <c r="B4" t="s">
        <v>19</v>
      </c>
      <c r="C4" s="6">
        <f>+D4/F4</f>
        <v>0.25222222222222224</v>
      </c>
      <c r="D4" s="5">
        <v>454</v>
      </c>
      <c r="F4">
        <v>1800</v>
      </c>
      <c r="G4">
        <v>6000</v>
      </c>
      <c r="H4" s="2">
        <v>0.9</v>
      </c>
      <c r="J4" t="s">
        <v>18</v>
      </c>
      <c r="L4">
        <v>1</v>
      </c>
    </row>
    <row r="5" spans="1:13" x14ac:dyDescent="0.25">
      <c r="A5" s="1" t="s">
        <v>22</v>
      </c>
      <c r="B5" t="s">
        <v>21</v>
      </c>
      <c r="C5" s="6">
        <f>+D5/F5</f>
        <v>0.39919444444444441</v>
      </c>
      <c r="D5" s="5">
        <v>718.55</v>
      </c>
      <c r="E5" t="s">
        <v>24</v>
      </c>
      <c r="F5">
        <v>1800</v>
      </c>
      <c r="H5" s="2"/>
      <c r="J5" t="s">
        <v>18</v>
      </c>
      <c r="K5" t="s">
        <v>23</v>
      </c>
    </row>
    <row r="6" spans="1:13" x14ac:dyDescent="0.25">
      <c r="A6" s="1" t="s">
        <v>30</v>
      </c>
      <c r="B6" t="s">
        <v>31</v>
      </c>
      <c r="C6" s="6">
        <f>+D6/F6</f>
        <v>0.19997499999999999</v>
      </c>
      <c r="D6" s="5">
        <v>399.95</v>
      </c>
      <c r="F6">
        <v>2000</v>
      </c>
      <c r="G6">
        <v>4000</v>
      </c>
      <c r="H6" s="2"/>
      <c r="J6" t="s">
        <v>18</v>
      </c>
      <c r="K6" t="s">
        <v>32</v>
      </c>
      <c r="L6" t="s">
        <v>14</v>
      </c>
    </row>
    <row r="7" spans="1:13" x14ac:dyDescent="0.25">
      <c r="B7" s="4" t="s">
        <v>51</v>
      </c>
      <c r="C7" s="6">
        <f>+D7/F7</f>
        <v>0.11774999999999999</v>
      </c>
      <c r="D7" s="5">
        <v>117.75</v>
      </c>
      <c r="F7">
        <v>1000</v>
      </c>
      <c r="G7">
        <v>2000</v>
      </c>
      <c r="H7" s="2"/>
      <c r="J7" t="s">
        <v>8</v>
      </c>
    </row>
    <row r="8" spans="1:13" x14ac:dyDescent="0.25">
      <c r="A8" s="1" t="s">
        <v>33</v>
      </c>
      <c r="B8" s="4" t="s">
        <v>52</v>
      </c>
      <c r="C8" s="6">
        <f>+D8/F8</f>
        <v>0.10702666666666666</v>
      </c>
      <c r="D8" s="5">
        <v>160.54</v>
      </c>
      <c r="F8">
        <v>1500</v>
      </c>
      <c r="G8">
        <v>3000</v>
      </c>
      <c r="H8" s="2"/>
      <c r="J8" t="s">
        <v>8</v>
      </c>
    </row>
    <row r="9" spans="1:13" x14ac:dyDescent="0.25">
      <c r="A9" s="1" t="s">
        <v>53</v>
      </c>
      <c r="B9" t="s">
        <v>54</v>
      </c>
      <c r="C9" s="6">
        <f>+D9/F9</f>
        <v>0.26305714285714282</v>
      </c>
      <c r="D9" s="5">
        <v>368.28</v>
      </c>
      <c r="F9">
        <v>1400</v>
      </c>
      <c r="G9">
        <v>2800</v>
      </c>
      <c r="H9" s="2"/>
      <c r="J9" t="s">
        <v>18</v>
      </c>
    </row>
    <row r="10" spans="1:13" x14ac:dyDescent="0.25">
      <c r="A10" s="1" t="s">
        <v>55</v>
      </c>
      <c r="B10" s="4" t="s">
        <v>56</v>
      </c>
      <c r="C10" s="6">
        <f>+D10/F10</f>
        <v>0.49041249999999997</v>
      </c>
      <c r="D10" s="5">
        <v>784.66</v>
      </c>
      <c r="F10">
        <v>1600</v>
      </c>
      <c r="G10">
        <v>3000</v>
      </c>
      <c r="H10" s="2"/>
    </row>
    <row r="11" spans="1:13" x14ac:dyDescent="0.25">
      <c r="A11" s="1" t="s">
        <v>58</v>
      </c>
      <c r="B11" s="4" t="s">
        <v>57</v>
      </c>
      <c r="C11" s="6">
        <f>+D11/F11</f>
        <v>0.35195833333333337</v>
      </c>
      <c r="D11" s="5">
        <v>422.35</v>
      </c>
      <c r="F11">
        <v>1200</v>
      </c>
      <c r="G11">
        <v>2400</v>
      </c>
      <c r="H11" s="2"/>
    </row>
    <row r="12" spans="1:13" x14ac:dyDescent="0.25">
      <c r="A12" s="1" t="s">
        <v>61</v>
      </c>
      <c r="B12" s="4" t="s">
        <v>62</v>
      </c>
      <c r="C12" s="6">
        <f>+D12/F12</f>
        <v>0.19500000000000001</v>
      </c>
      <c r="D12" s="5">
        <v>195</v>
      </c>
      <c r="F12">
        <v>1000</v>
      </c>
      <c r="G12">
        <v>2000</v>
      </c>
      <c r="H12" s="2">
        <v>0.85</v>
      </c>
      <c r="K12" t="s">
        <v>63</v>
      </c>
      <c r="M12" t="s">
        <v>67</v>
      </c>
    </row>
    <row r="13" spans="1:13" x14ac:dyDescent="0.25">
      <c r="B13" s="4" t="s">
        <v>64</v>
      </c>
      <c r="C13" s="6">
        <f>+D13/F13</f>
        <v>0.15933333333333333</v>
      </c>
      <c r="D13" s="5">
        <v>239</v>
      </c>
      <c r="F13">
        <v>1500</v>
      </c>
      <c r="G13">
        <v>3000</v>
      </c>
      <c r="H13">
        <v>85</v>
      </c>
      <c r="M13" t="s">
        <v>67</v>
      </c>
    </row>
    <row r="14" spans="1:13" x14ac:dyDescent="0.25">
      <c r="B14" s="4" t="s">
        <v>65</v>
      </c>
      <c r="C14" s="6">
        <f>+D14/F14</f>
        <v>0.14449999999999999</v>
      </c>
      <c r="D14" s="5">
        <v>289</v>
      </c>
      <c r="F14">
        <v>2000</v>
      </c>
      <c r="G14">
        <v>4000</v>
      </c>
      <c r="H14">
        <v>85</v>
      </c>
      <c r="K14" t="s">
        <v>66</v>
      </c>
      <c r="M14" t="s">
        <v>67</v>
      </c>
    </row>
    <row r="15" spans="1:13" x14ac:dyDescent="0.25">
      <c r="A15" s="1" t="s">
        <v>91</v>
      </c>
      <c r="B15" s="4" t="s">
        <v>92</v>
      </c>
      <c r="C15" s="6">
        <f>+D15/F15</f>
        <v>0.1275</v>
      </c>
      <c r="D15" s="5">
        <v>255</v>
      </c>
      <c r="F15">
        <v>2000</v>
      </c>
      <c r="G15">
        <v>8000</v>
      </c>
      <c r="H15" s="2">
        <v>0.9</v>
      </c>
      <c r="K15" t="s">
        <v>93</v>
      </c>
    </row>
    <row r="16" spans="1:13" x14ac:dyDescent="0.25">
      <c r="A16" s="1" t="s">
        <v>96</v>
      </c>
      <c r="B16" s="4" t="s">
        <v>94</v>
      </c>
      <c r="C16" s="6">
        <f>+D16/F16</f>
        <v>8.5000000000000006E-2</v>
      </c>
      <c r="D16" s="5">
        <v>255</v>
      </c>
      <c r="E16">
        <v>13</v>
      </c>
      <c r="F16">
        <v>3000</v>
      </c>
      <c r="J16" t="s">
        <v>8</v>
      </c>
      <c r="K16" t="s">
        <v>95</v>
      </c>
    </row>
    <row r="17" spans="1:6" x14ac:dyDescent="0.25">
      <c r="C17" s="6">
        <f>+D17/F17</f>
        <v>8.4500000000000006E-2</v>
      </c>
      <c r="D17" s="5">
        <v>169</v>
      </c>
      <c r="F17">
        <v>2000</v>
      </c>
    </row>
    <row r="18" spans="1:6" x14ac:dyDescent="0.25">
      <c r="C18" s="6"/>
      <c r="D18" s="5"/>
    </row>
    <row r="19" spans="1:6" x14ac:dyDescent="0.25">
      <c r="C19" s="6"/>
      <c r="D19" s="5"/>
    </row>
    <row r="20" spans="1:6" x14ac:dyDescent="0.25">
      <c r="C20" s="6"/>
      <c r="D20" s="5"/>
    </row>
    <row r="21" spans="1:6" x14ac:dyDescent="0.25">
      <c r="C21" s="6"/>
      <c r="D21" s="5"/>
    </row>
    <row r="22" spans="1:6" x14ac:dyDescent="0.25">
      <c r="D22" s="5"/>
    </row>
    <row r="23" spans="1:6" x14ac:dyDescent="0.25">
      <c r="D23" s="5"/>
    </row>
    <row r="24" spans="1:6" x14ac:dyDescent="0.25">
      <c r="B24" s="7"/>
    </row>
    <row r="25" spans="1:6" x14ac:dyDescent="0.25">
      <c r="C25" s="7" t="s">
        <v>87</v>
      </c>
      <c r="D25" t="s">
        <v>86</v>
      </c>
    </row>
    <row r="26" spans="1:6" x14ac:dyDescent="0.25">
      <c r="A26" t="s">
        <v>88</v>
      </c>
      <c r="B26" s="10" t="str">
        <f>+Baterías!B27</f>
        <v>UP-TFS250-12</v>
      </c>
      <c r="C26">
        <f>+Baterías!C27</f>
        <v>250</v>
      </c>
      <c r="D26" s="10">
        <f>+Baterías!D27</f>
        <v>298</v>
      </c>
    </row>
    <row r="27" spans="1:6" x14ac:dyDescent="0.25">
      <c r="A27" t="s">
        <v>0</v>
      </c>
      <c r="B27" s="10" t="str">
        <f>+Inversores!B14</f>
        <v>Ecosolar Blue 2000W 12V</v>
      </c>
      <c r="C27">
        <v>1500</v>
      </c>
      <c r="D27" s="10">
        <f>+Inversores!D14</f>
        <v>289</v>
      </c>
    </row>
    <row r="28" spans="1:6" x14ac:dyDescent="0.25">
      <c r="D28" s="10">
        <f>SUM(D26:D27)</f>
        <v>587</v>
      </c>
    </row>
  </sheetData>
  <conditionalFormatting sqref="C2:C2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A2" r:id="rId1"/>
    <hyperlink ref="A3" r:id="rId2"/>
    <hyperlink ref="A4" r:id="rId3"/>
    <hyperlink ref="A5" r:id="rId4"/>
    <hyperlink ref="A6" r:id="rId5"/>
    <hyperlink ref="A8" r:id="rId6"/>
    <hyperlink ref="A9" r:id="rId7"/>
    <hyperlink ref="A10" r:id="rId8"/>
    <hyperlink ref="A11" r:id="rId9"/>
    <hyperlink ref="A12" r:id="rId10"/>
    <hyperlink ref="A15" r:id="rId11"/>
    <hyperlink ref="A16" r:id="rId12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B2" sqref="B2"/>
    </sheetView>
  </sheetViews>
  <sheetFormatPr baseColWidth="10" defaultRowHeight="15" x14ac:dyDescent="0.25"/>
  <cols>
    <col min="1" max="1" width="21.28515625" customWidth="1"/>
    <col min="2" max="2" width="38.7109375" style="7" customWidth="1"/>
    <col min="3" max="3" width="18.28515625" bestFit="1" customWidth="1"/>
    <col min="6" max="6" width="14.140625" bestFit="1" customWidth="1"/>
  </cols>
  <sheetData>
    <row r="1" spans="1:8" x14ac:dyDescent="0.25">
      <c r="C1" t="s">
        <v>72</v>
      </c>
      <c r="D1" t="s">
        <v>15</v>
      </c>
      <c r="E1" t="s">
        <v>36</v>
      </c>
      <c r="F1" t="s">
        <v>11</v>
      </c>
      <c r="G1" t="s">
        <v>3</v>
      </c>
      <c r="H1" t="s">
        <v>82</v>
      </c>
    </row>
    <row r="2" spans="1:8" x14ac:dyDescent="0.25">
      <c r="A2" s="1" t="s">
        <v>34</v>
      </c>
      <c r="B2" s="7" t="s">
        <v>35</v>
      </c>
      <c r="C2">
        <v>100</v>
      </c>
      <c r="D2" s="5">
        <v>180</v>
      </c>
      <c r="E2" s="6">
        <f>+D2/C2</f>
        <v>1.8</v>
      </c>
    </row>
    <row r="3" spans="1:8" x14ac:dyDescent="0.25">
      <c r="A3" s="1" t="s">
        <v>29</v>
      </c>
      <c r="B3" s="7" t="s">
        <v>25</v>
      </c>
      <c r="C3">
        <v>100</v>
      </c>
      <c r="D3" s="5">
        <v>162</v>
      </c>
      <c r="E3" s="6">
        <f>+D3/C3</f>
        <v>1.62</v>
      </c>
    </row>
    <row r="4" spans="1:8" x14ac:dyDescent="0.25">
      <c r="A4" s="1" t="s">
        <v>40</v>
      </c>
      <c r="B4" s="7" t="s">
        <v>39</v>
      </c>
      <c r="C4">
        <v>100</v>
      </c>
      <c r="D4" s="5">
        <v>172.29</v>
      </c>
      <c r="E4" s="6">
        <f>+D4/C4</f>
        <v>1.7228999999999999</v>
      </c>
    </row>
    <row r="5" spans="1:8" x14ac:dyDescent="0.25">
      <c r="A5" s="1" t="s">
        <v>42</v>
      </c>
      <c r="B5" s="7" t="s">
        <v>41</v>
      </c>
      <c r="C5">
        <v>115</v>
      </c>
      <c r="D5" s="5">
        <v>173.86</v>
      </c>
      <c r="E5" s="6">
        <f>+D5/C5</f>
        <v>1.5118260869565219</v>
      </c>
    </row>
    <row r="6" spans="1:8" x14ac:dyDescent="0.25">
      <c r="A6" s="1" t="s">
        <v>29</v>
      </c>
      <c r="B6" s="7" t="s">
        <v>27</v>
      </c>
      <c r="C6">
        <v>120</v>
      </c>
      <c r="D6" s="5">
        <v>187</v>
      </c>
      <c r="E6" s="6">
        <f>+D6/C6</f>
        <v>1.5583333333333333</v>
      </c>
    </row>
    <row r="7" spans="1:8" x14ac:dyDescent="0.25">
      <c r="A7" s="1" t="s">
        <v>38</v>
      </c>
      <c r="B7" s="7" t="s">
        <v>37</v>
      </c>
      <c r="C7">
        <v>138</v>
      </c>
      <c r="D7" s="5">
        <v>193.45</v>
      </c>
      <c r="E7" s="6">
        <f>+D7/C7</f>
        <v>1.4018115942028984</v>
      </c>
    </row>
    <row r="8" spans="1:8" x14ac:dyDescent="0.25">
      <c r="A8" s="1" t="s">
        <v>29</v>
      </c>
      <c r="B8" s="7" t="s">
        <v>28</v>
      </c>
      <c r="C8">
        <v>150</v>
      </c>
      <c r="D8" s="5">
        <v>232</v>
      </c>
      <c r="E8" s="6">
        <f>+D8/C8</f>
        <v>1.5466666666666666</v>
      </c>
    </row>
    <row r="9" spans="1:8" x14ac:dyDescent="0.25">
      <c r="A9" s="1" t="s">
        <v>42</v>
      </c>
      <c r="B9" s="7" t="s">
        <v>43</v>
      </c>
      <c r="C9">
        <v>150</v>
      </c>
      <c r="D9" s="5">
        <v>219.24</v>
      </c>
      <c r="E9" s="6">
        <f>+D9/C9</f>
        <v>1.4616</v>
      </c>
    </row>
    <row r="10" spans="1:8" x14ac:dyDescent="0.25">
      <c r="A10" s="1" t="s">
        <v>42</v>
      </c>
      <c r="B10" s="7" t="s">
        <v>44</v>
      </c>
      <c r="C10">
        <v>172</v>
      </c>
      <c r="D10" s="5">
        <v>224.96</v>
      </c>
      <c r="E10" s="6">
        <f>+D10/C10</f>
        <v>1.307906976744186</v>
      </c>
    </row>
    <row r="11" spans="1:8" x14ac:dyDescent="0.25">
      <c r="A11" s="1" t="s">
        <v>29</v>
      </c>
      <c r="B11" s="7" t="s">
        <v>26</v>
      </c>
      <c r="C11">
        <v>200</v>
      </c>
      <c r="D11" s="5">
        <v>326</v>
      </c>
      <c r="E11" s="6">
        <f>+D11/C11</f>
        <v>1.63</v>
      </c>
    </row>
    <row r="12" spans="1:8" x14ac:dyDescent="0.25">
      <c r="A12" s="1" t="s">
        <v>42</v>
      </c>
      <c r="B12" s="7" t="s">
        <v>45</v>
      </c>
      <c r="C12">
        <v>230</v>
      </c>
      <c r="D12" s="5">
        <v>319.49</v>
      </c>
      <c r="E12" s="6">
        <f>+D12/C12</f>
        <v>1.3890869565217392</v>
      </c>
    </row>
    <row r="13" spans="1:8" x14ac:dyDescent="0.25">
      <c r="A13" s="1" t="s">
        <v>46</v>
      </c>
      <c r="B13" s="8" t="s">
        <v>47</v>
      </c>
      <c r="C13">
        <v>250</v>
      </c>
      <c r="D13" s="5">
        <v>321.61</v>
      </c>
      <c r="E13" s="6">
        <f>+D13/C13</f>
        <v>1.28644</v>
      </c>
      <c r="F13" t="s">
        <v>79</v>
      </c>
      <c r="G13">
        <v>60</v>
      </c>
      <c r="H13">
        <v>1</v>
      </c>
    </row>
    <row r="14" spans="1:8" x14ac:dyDescent="0.25">
      <c r="A14" s="1" t="s">
        <v>49</v>
      </c>
      <c r="B14" s="8" t="s">
        <v>48</v>
      </c>
      <c r="C14">
        <v>260</v>
      </c>
      <c r="D14" s="5">
        <v>272.98</v>
      </c>
      <c r="E14" s="6">
        <f>+D14/C14</f>
        <v>1.049923076923077</v>
      </c>
    </row>
    <row r="15" spans="1:8" x14ac:dyDescent="0.25">
      <c r="A15" s="1" t="s">
        <v>42</v>
      </c>
      <c r="B15" s="8" t="s">
        <v>50</v>
      </c>
      <c r="C15">
        <v>316</v>
      </c>
      <c r="D15" s="5">
        <v>404.33</v>
      </c>
      <c r="E15" s="6">
        <f>+D15/C15</f>
        <v>1.2795253164556961</v>
      </c>
    </row>
    <row r="16" spans="1:8" x14ac:dyDescent="0.25">
      <c r="A16" s="1" t="s">
        <v>59</v>
      </c>
      <c r="B16" s="7" t="s">
        <v>60</v>
      </c>
      <c r="C16">
        <v>140</v>
      </c>
      <c r="D16" s="5">
        <v>179</v>
      </c>
      <c r="E16" s="6">
        <f>+D16/C16</f>
        <v>1.2785714285714285</v>
      </c>
    </row>
    <row r="17" spans="1:9" x14ac:dyDescent="0.25">
      <c r="A17" s="1" t="s">
        <v>68</v>
      </c>
      <c r="B17" s="8" t="s">
        <v>70</v>
      </c>
      <c r="C17">
        <v>250</v>
      </c>
      <c r="D17" s="5">
        <v>265</v>
      </c>
      <c r="E17" s="6">
        <f>+D17/C17</f>
        <v>1.06</v>
      </c>
    </row>
    <row r="18" spans="1:9" x14ac:dyDescent="0.25">
      <c r="A18" s="1" t="s">
        <v>69</v>
      </c>
      <c r="B18" s="7" t="s">
        <v>71</v>
      </c>
      <c r="C18">
        <v>150</v>
      </c>
      <c r="D18" s="5">
        <v>195</v>
      </c>
      <c r="E18" s="6">
        <f>+D18/C18</f>
        <v>1.3</v>
      </c>
    </row>
    <row r="19" spans="1:9" x14ac:dyDescent="0.25">
      <c r="A19" s="1" t="s">
        <v>74</v>
      </c>
      <c r="B19" s="9" t="s">
        <v>75</v>
      </c>
      <c r="C19">
        <v>160</v>
      </c>
      <c r="D19" s="5">
        <v>239</v>
      </c>
      <c r="E19" s="6">
        <f>+D19/C19</f>
        <v>1.4937499999999999</v>
      </c>
      <c r="I19" t="s">
        <v>83</v>
      </c>
    </row>
    <row r="20" spans="1:9" x14ac:dyDescent="0.25">
      <c r="A20" s="1" t="s">
        <v>81</v>
      </c>
      <c r="B20" s="8" t="s">
        <v>76</v>
      </c>
      <c r="C20">
        <v>220</v>
      </c>
      <c r="D20" s="5">
        <v>249</v>
      </c>
      <c r="E20" s="6">
        <f>+D20/C20</f>
        <v>1.1318181818181818</v>
      </c>
      <c r="F20" t="s">
        <v>80</v>
      </c>
      <c r="G20">
        <v>50</v>
      </c>
      <c r="H20">
        <v>2</v>
      </c>
    </row>
    <row r="21" spans="1:9" x14ac:dyDescent="0.25">
      <c r="B21" s="7" t="s">
        <v>77</v>
      </c>
      <c r="C21">
        <v>250</v>
      </c>
      <c r="D21" s="5">
        <v>317.94</v>
      </c>
      <c r="E21" s="6">
        <f>+D21/C21</f>
        <v>1.27176</v>
      </c>
      <c r="F21" t="s">
        <v>78</v>
      </c>
      <c r="G21">
        <v>61</v>
      </c>
      <c r="H21">
        <v>1</v>
      </c>
    </row>
    <row r="22" spans="1:9" x14ac:dyDescent="0.25">
      <c r="A22" s="1" t="s">
        <v>84</v>
      </c>
      <c r="B22" s="12" t="s">
        <v>85</v>
      </c>
      <c r="C22">
        <v>250</v>
      </c>
      <c r="D22" s="5">
        <v>302.5</v>
      </c>
      <c r="E22" s="6">
        <f>+D22/C22</f>
        <v>1.21</v>
      </c>
    </row>
    <row r="23" spans="1:9" x14ac:dyDescent="0.25">
      <c r="A23" s="1" t="s">
        <v>90</v>
      </c>
      <c r="B23" s="11" t="s">
        <v>89</v>
      </c>
      <c r="C23">
        <v>250</v>
      </c>
      <c r="D23" s="5">
        <v>298</v>
      </c>
      <c r="E23" s="6">
        <f>+D23/C23</f>
        <v>1.1919999999999999</v>
      </c>
      <c r="F23" t="s">
        <v>79</v>
      </c>
    </row>
    <row r="26" spans="1:9" x14ac:dyDescent="0.25">
      <c r="B26"/>
      <c r="C26" s="7" t="s">
        <v>87</v>
      </c>
      <c r="D26" t="s">
        <v>86</v>
      </c>
    </row>
    <row r="27" spans="1:9" x14ac:dyDescent="0.25">
      <c r="A27" t="s">
        <v>88</v>
      </c>
      <c r="B27" s="10" t="str">
        <f>+B23</f>
        <v>UP-TFS250-12</v>
      </c>
      <c r="C27">
        <f t="shared" ref="C27:D27" si="0">+C23</f>
        <v>250</v>
      </c>
      <c r="D27" s="10">
        <f t="shared" si="0"/>
        <v>298</v>
      </c>
    </row>
    <row r="28" spans="1:9" x14ac:dyDescent="0.25">
      <c r="A28" s="10" t="s">
        <v>0</v>
      </c>
      <c r="B28" s="10" t="str">
        <f>+Inversores!B27</f>
        <v>Ecosolar Blue 2000W 12V</v>
      </c>
      <c r="C28">
        <f>+Inversores!C27</f>
        <v>1500</v>
      </c>
      <c r="D28" s="10">
        <f>+Inversores!D27</f>
        <v>289</v>
      </c>
    </row>
    <row r="29" spans="1:9" x14ac:dyDescent="0.25">
      <c r="B29"/>
      <c r="D29" s="10">
        <f>SUM(D27:D28)</f>
        <v>587</v>
      </c>
    </row>
  </sheetData>
  <sortState ref="A3:E15">
    <sortCondition ref="C2"/>
  </sortState>
  <conditionalFormatting sqref="E2:E2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A3" r:id="rId1"/>
    <hyperlink ref="A4:A6" r:id="rId2" display="http://www.andorracampers.com/es/102/electricidad/baterias.html"/>
    <hyperlink ref="A2" r:id="rId3"/>
    <hyperlink ref="A7" r:id="rId4"/>
    <hyperlink ref="A4" r:id="rId5"/>
    <hyperlink ref="A9" r:id="rId6"/>
    <hyperlink ref="A8:A10" r:id="rId7" display="https://autosolar.es/baterias"/>
    <hyperlink ref="A13" r:id="rId8"/>
    <hyperlink ref="A14" r:id="rId9"/>
    <hyperlink ref="A15" r:id="rId10"/>
    <hyperlink ref="A16" r:id="rId11"/>
    <hyperlink ref="A17" r:id="rId12"/>
    <hyperlink ref="A18" r:id="rId13"/>
    <hyperlink ref="A19" r:id="rId14" location="/capacidad_ah_en_c100-160-161-1625-190-2062-214-221-231-237-243-250-254-260-266-269-275-290-300-370-460-1275"/>
    <hyperlink ref="A20" r:id="rId15"/>
    <hyperlink ref="A22" r:id="rId16"/>
    <hyperlink ref="A23" r:id="rId17"/>
  </hyperlinks>
  <pageMargins left="0.7" right="0.7" top="0.75" bottom="0.75" header="0.3" footer="0.3"/>
  <pageSetup paperSize="9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Inversores</vt:lpstr>
      <vt:lpstr>Baterías</vt:lpstr>
    </vt:vector>
  </TitlesOfParts>
  <Company>ENEL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Aznar, Alvaro (EXTERNO)</dc:creator>
  <cp:lastModifiedBy>Garcia Aznar, Alvaro (EXTERNO)</cp:lastModifiedBy>
  <dcterms:created xsi:type="dcterms:W3CDTF">2018-10-02T08:33:24Z</dcterms:created>
  <dcterms:modified xsi:type="dcterms:W3CDTF">2018-10-02T17:33:00Z</dcterms:modified>
</cp:coreProperties>
</file>